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35" windowWidth="8340" windowHeight="10425" tabRatio="373" activeTab="1"/>
  </bookViews>
  <sheets>
    <sheet name="2017" sheetId="1" r:id="rId1"/>
    <sheet name="2018-2019" sheetId="2" r:id="rId2"/>
  </sheets>
  <definedNames>
    <definedName name="_xlnm.Print_Area" localSheetId="0">'2017'!$A$1:$C$40</definedName>
  </definedNames>
  <calcPr fullCalcOnLoad="1" refMode="R1C1"/>
</workbook>
</file>

<file path=xl/sharedStrings.xml><?xml version="1.0" encoding="utf-8"?>
<sst xmlns="http://schemas.openxmlformats.org/spreadsheetml/2006/main" count="139" uniqueCount="82">
  <si>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</si>
  <si>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</si>
  <si>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</si>
  <si>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</si>
  <si>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</si>
  <si>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</si>
  <si>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</si>
  <si>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</si>
  <si>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</si>
  <si>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</si>
  <si>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</si>
  <si>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</si>
  <si>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</si>
  <si>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</si>
  <si>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</si>
  <si>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</si>
  <si>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</si>
  <si>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</si>
  <si>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</si>
  <si>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</si>
  <si>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</si>
  <si>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</si>
  <si>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</si>
  <si>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</si>
  <si>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</si>
  <si>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</si>
  <si>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</si>
  <si>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</si>
  <si>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</si>
  <si>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</si>
  <si>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</si>
  <si>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</si>
  <si>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</si>
  <si>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</si>
  <si>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</si>
  <si>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</si>
  <si>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</si>
  <si>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</si>
  <si>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</si>
  <si>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</si>
  <si>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</si>
  <si>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2017 г.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</si>
  <si>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</si>
  <si>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</si>
  <si>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182 1 05 01050 01 0000 110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</si>
  <si>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</si>
  <si>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</si>
  <si>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</si>
  <si>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</si>
  <si>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</si>
  <si>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</si>
  <si>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</si>
  <si>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</si>
  <si>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Другие виды прочих доходов от компенсации затрат  бюджетов внутригородских муниципальных образований Санкт-Петербурга</t>
  </si>
  <si>
    <t>867 1 13 02993 03 0100 130</t>
  </si>
  <si>
    <t>000 1 13 02993 03 0000 130</t>
  </si>
  <si>
    <t>Прочие доходы от компенсации затрат  бюджетов внутригородских муниципальных образований городов федерального значения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</si>
  <si>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</si>
  <si>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</si>
  <si>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</si>
  <si>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</si>
  <si>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</si>
  <si>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</si>
  <si>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</si>
  <si>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</si>
  <si>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</si>
  <si>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</si>
  <si>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</si>
  <si>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зЗакона Санкт-петербурга</t>
  </si>
  <si>
    <t>Приложение № 2</t>
  </si>
  <si>
    <t>2018 г.                    Сумма (тыс.руб.)</t>
  </si>
  <si>
    <t>2019 г.                   Сумма (тыс.руб.)</t>
  </si>
  <si>
    <t>182 1 05 01010 01 0000 110</t>
  </si>
  <si>
    <t>180 1 05 01050 01 0000 110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</si>
  <si>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</si>
  <si>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</si>
  <si>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916 2 02 03027 03 0200 151</t>
  </si>
  <si>
    <t>000 1 05 01050 00 0000 110</t>
  </si>
  <si>
    <t>Минимальный налог, зачисляемый в бюджеты субъектов Российской Федерации</t>
  </si>
  <si>
    <t>ДОХОДЫ МЕСТНОГО БЮДЖЕТА ВНУТРИГОРОДСКОГО МУНИЦИПАЛЬНОГО ОБРАЗОВАНИЯ  САНКТ-ПЕТЕРБУРГА МУНИЦИПАЛЬНЫЙ ОКРУГ СЕРГИЕВСКОЕ НА ПЛАНОВЫЙ ПЕРИОД 2018 - 2019  ГОДОВ</t>
  </si>
  <si>
    <t xml:space="preserve">ДОХОДЫ МЕСТНОГО БЮДЖЕТА ВНУТРИГОРОДСКОГО МУНИЦИПАЛЬНОГО ОБРАЗОВАНИЯ САНКТ-ПЕТЕРБУРГА                                      МУНИЦИПАЛЬНЫЙ ОКРУГ СЕРГИЕВСКОЕ НА 2017 ГОД 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</si>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</sst>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49" fontId="8" fillId="0" borderId="0" xfId="53" applyNumberFormat="1" applyFont="1" applyBorder="1" applyAlignment="1">
      <alignment horizontal="justify" vertical="center"/>
      <protection/>
    </xf>
    <xf numFmtId="2" fontId="0" fillId="0" borderId="14" xfId="0" applyNumberFormat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0" fillId="0" borderId="18" xfId="0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" fontId="7" fillId="0" borderId="20" xfId="53" applyNumberFormat="1" applyFont="1" applyBorder="1" applyAlignment="1">
      <alignment horizontal="justify" vertical="center"/>
      <protection/>
    </xf>
    <xf numFmtId="2" fontId="1" fillId="0" borderId="20" xfId="43" applyNumberFormat="1" applyFont="1" applyFill="1" applyBorder="1" applyAlignment="1">
      <alignment horizontal="right" wrapText="1"/>
    </xf>
    <xf numFmtId="1" fontId="9" fillId="0" borderId="20" xfId="53" applyNumberFormat="1" applyFont="1" applyBorder="1" applyAlignment="1">
      <alignment horizontal="justify" vertical="center"/>
      <protection/>
    </xf>
    <xf numFmtId="0" fontId="5" fillId="0" borderId="18" xfId="0" applyFont="1" applyBorder="1" applyAlignment="1">
      <alignment vertical="center" wrapText="1"/>
    </xf>
    <xf numFmtId="2" fontId="4" fillId="0" borderId="20" xfId="43" applyNumberFormat="1" applyFont="1" applyFill="1" applyBorder="1" applyAlignment="1">
      <alignment horizontal="right" wrapText="1"/>
    </xf>
    <xf numFmtId="2" fontId="7" fillId="0" borderId="20" xfId="53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right" wrapText="1"/>
    </xf>
    <xf numFmtId="2" fontId="1" fillId="0" borderId="23" xfId="43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0" fillId="0" borderId="15" xfId="0" applyNumberFormat="1" applyBorder="1" applyAlignment="1">
      <alignment/>
    </xf>
    <xf numFmtId="0" fontId="3" fillId="0" borderId="16" xfId="0" applyFont="1" applyFill="1" applyBorder="1" applyAlignment="1">
      <alignment wrapText="1"/>
    </xf>
    <xf numFmtId="2" fontId="5" fillId="0" borderId="24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</cols>
  <sheetData>
    <row r="1" spans="2:4" ht="12.75">
      <c r="B1" s="48" t="s">
        <v>9</v>
      </c>
      <c r="C1" s="49"/>
      <c r="D1" s="1"/>
    </row>
    <row r="2" spans="2:4" ht="12.75">
      <c r="B2" s="48" t="s">
        <v>81</v>
      </c>
      <c r="C2" s="49"/>
      <c r="D2" s="1"/>
    </row>
    <row r="3" spans="2:4" ht="12.75">
      <c r="B3" s="2"/>
      <c r="C3" s="1"/>
      <c r="D3" s="1"/>
    </row>
    <row r="4" spans="1:3" ht="29.25" customHeight="1">
      <c r="A4" s="46" t="s">
        <v>80</v>
      </c>
      <c r="B4" s="47"/>
      <c r="C4" s="47"/>
    </row>
    <row r="5" ht="13.5" thickBot="1"/>
    <row r="6" spans="1:3" ht="42" customHeight="1" thickBot="1">
      <c r="A6" s="3" t="s">
        <v>31</v>
      </c>
      <c r="B6" s="4" t="s">
        <v>30</v>
      </c>
      <c r="C6" s="3" t="s">
        <v>41</v>
      </c>
    </row>
    <row r="7" spans="1:3" ht="15.75" customHeight="1">
      <c r="A7" s="25" t="s">
        <v>13</v>
      </c>
      <c r="B7" s="19" t="s">
        <v>0</v>
      </c>
      <c r="C7" s="7">
        <f>C8+C25+C22</f>
        <v>96049.29999999999</v>
      </c>
    </row>
    <row r="8" spans="1:3" ht="15.75" customHeight="1">
      <c r="A8" s="8" t="s">
        <v>14</v>
      </c>
      <c r="B8" s="20" t="s">
        <v>1</v>
      </c>
      <c r="C8" s="5">
        <f>C9+C16+C18</f>
        <v>92265.5</v>
      </c>
    </row>
    <row r="9" spans="1:3" ht="15.75" customHeight="1">
      <c r="A9" s="8" t="s">
        <v>12</v>
      </c>
      <c r="B9" s="20" t="s">
        <v>2</v>
      </c>
      <c r="C9" s="5">
        <f>C10+C13+C15</f>
        <v>65810.5</v>
      </c>
    </row>
    <row r="10" spans="1:3" ht="15.75" customHeight="1">
      <c r="A10" s="8" t="s">
        <v>21</v>
      </c>
      <c r="B10" s="20" t="s">
        <v>8</v>
      </c>
      <c r="C10" s="5">
        <f>C11+C12</f>
        <v>47344.5</v>
      </c>
    </row>
    <row r="11" spans="1:3" ht="15.75" customHeight="1">
      <c r="A11" s="9" t="s">
        <v>61</v>
      </c>
      <c r="B11" s="21" t="s">
        <v>8</v>
      </c>
      <c r="C11" s="6">
        <v>47344.5</v>
      </c>
    </row>
    <row r="12" spans="1:3" ht="29.25" customHeight="1">
      <c r="A12" s="9" t="s">
        <v>63</v>
      </c>
      <c r="B12" s="21" t="s">
        <v>64</v>
      </c>
      <c r="C12" s="6">
        <v>0</v>
      </c>
    </row>
    <row r="13" spans="1:3" ht="27.75" customHeight="1">
      <c r="A13" s="8" t="s">
        <v>22</v>
      </c>
      <c r="B13" s="20" t="s">
        <v>3</v>
      </c>
      <c r="C13" s="5">
        <f>C14</f>
        <v>15000</v>
      </c>
    </row>
    <row r="14" spans="1:3" ht="27" customHeight="1">
      <c r="A14" s="9" t="s">
        <v>35</v>
      </c>
      <c r="B14" s="21" t="s">
        <v>62</v>
      </c>
      <c r="C14" s="6">
        <v>15000</v>
      </c>
    </row>
    <row r="15" spans="1:3" ht="27.75" customHeight="1">
      <c r="A15" s="9" t="s">
        <v>44</v>
      </c>
      <c r="B15" s="21" t="s">
        <v>65</v>
      </c>
      <c r="C15" s="5">
        <v>3466</v>
      </c>
    </row>
    <row r="16" spans="1:3" ht="15.75" customHeight="1">
      <c r="A16" s="8" t="s">
        <v>15</v>
      </c>
      <c r="B16" s="20" t="s">
        <v>4</v>
      </c>
      <c r="C16" s="5">
        <f>C17</f>
        <v>25955</v>
      </c>
    </row>
    <row r="17" spans="1:3" ht="15.75" customHeight="1">
      <c r="A17" s="9" t="s">
        <v>10</v>
      </c>
      <c r="B17" s="21" t="s">
        <v>4</v>
      </c>
      <c r="C17" s="6">
        <v>25955</v>
      </c>
    </row>
    <row r="18" spans="1:3" ht="15.75" customHeight="1">
      <c r="A18" s="8" t="s">
        <v>33</v>
      </c>
      <c r="B18" s="20" t="s">
        <v>32</v>
      </c>
      <c r="C18" s="5">
        <f>C19</f>
        <v>500</v>
      </c>
    </row>
    <row r="19" spans="1:3" ht="25.5" customHeight="1">
      <c r="A19" s="9" t="s">
        <v>34</v>
      </c>
      <c r="B19" s="21" t="s">
        <v>43</v>
      </c>
      <c r="C19" s="6">
        <v>500</v>
      </c>
    </row>
    <row r="20" spans="1:3" ht="25.5" customHeight="1">
      <c r="A20" s="28" t="s">
        <v>59</v>
      </c>
      <c r="B20" s="29" t="s">
        <v>60</v>
      </c>
      <c r="C20" s="30">
        <f>C21</f>
        <v>2329.9</v>
      </c>
    </row>
    <row r="21" spans="1:3" ht="25.5" customHeight="1">
      <c r="A21" s="26" t="s">
        <v>57</v>
      </c>
      <c r="B21" s="22" t="s">
        <v>58</v>
      </c>
      <c r="C21" s="27">
        <f>C22</f>
        <v>2329.9</v>
      </c>
    </row>
    <row r="22" spans="1:4" ht="25.5" customHeight="1">
      <c r="A22" s="26" t="s">
        <v>55</v>
      </c>
      <c r="B22" s="22" t="s">
        <v>56</v>
      </c>
      <c r="C22" s="31">
        <f>C23</f>
        <v>2329.9</v>
      </c>
      <c r="D22" s="17"/>
    </row>
    <row r="23" spans="1:3" ht="39.75" customHeight="1">
      <c r="A23" s="26" t="s">
        <v>54</v>
      </c>
      <c r="B23" s="22" t="s">
        <v>66</v>
      </c>
      <c r="C23" s="6">
        <v>2329.9</v>
      </c>
    </row>
    <row r="24" spans="1:3" ht="25.5" customHeight="1">
      <c r="A24" s="26" t="s">
        <v>67</v>
      </c>
      <c r="B24" s="22" t="s">
        <v>53</v>
      </c>
      <c r="C24" s="6"/>
    </row>
    <row r="25" spans="1:3" ht="21.75" customHeight="1">
      <c r="A25" s="8" t="s">
        <v>23</v>
      </c>
      <c r="B25" s="19" t="s">
        <v>5</v>
      </c>
      <c r="C25" s="5">
        <f>C26+C27</f>
        <v>1453.9</v>
      </c>
    </row>
    <row r="26" spans="1:3" ht="30" customHeight="1">
      <c r="A26" s="9" t="s">
        <v>24</v>
      </c>
      <c r="B26" s="21" t="s">
        <v>16</v>
      </c>
      <c r="C26" s="6">
        <v>453.9</v>
      </c>
    </row>
    <row r="27" spans="1:3" ht="21" customHeight="1">
      <c r="A27" s="8" t="s">
        <v>25</v>
      </c>
      <c r="B27" s="20" t="s">
        <v>17</v>
      </c>
      <c r="C27" s="5">
        <f>C28</f>
        <v>1000</v>
      </c>
    </row>
    <row r="28" spans="1:3" ht="33.75" customHeight="1">
      <c r="A28" s="8" t="s">
        <v>26</v>
      </c>
      <c r="B28" s="20" t="s">
        <v>42</v>
      </c>
      <c r="C28" s="11">
        <f>C29</f>
        <v>1000</v>
      </c>
    </row>
    <row r="29" spans="1:3" ht="39" customHeight="1">
      <c r="A29" s="9" t="s">
        <v>11</v>
      </c>
      <c r="B29" s="21" t="s">
        <v>68</v>
      </c>
      <c r="C29" s="6">
        <v>1000</v>
      </c>
    </row>
    <row r="30" spans="1:3" ht="17.25" customHeight="1">
      <c r="A30" s="8" t="s">
        <v>27</v>
      </c>
      <c r="B30" s="20" t="s">
        <v>6</v>
      </c>
      <c r="C30" s="16">
        <f>C31</f>
        <v>22340.499999999996</v>
      </c>
    </row>
    <row r="31" spans="1:3" ht="23.25" customHeight="1">
      <c r="A31" s="8" t="s">
        <v>28</v>
      </c>
      <c r="B31" s="20" t="s">
        <v>7</v>
      </c>
      <c r="C31" s="16">
        <f>C32</f>
        <v>22340.499999999996</v>
      </c>
    </row>
    <row r="32" spans="1:3" ht="15.75" customHeight="1">
      <c r="A32" s="8" t="s">
        <v>45</v>
      </c>
      <c r="B32" s="20" t="s">
        <v>38</v>
      </c>
      <c r="C32" s="16">
        <f>C33+C37</f>
        <v>22340.499999999996</v>
      </c>
    </row>
    <row r="33" spans="1:3" ht="15.75" customHeight="1">
      <c r="A33" s="8" t="s">
        <v>46</v>
      </c>
      <c r="B33" s="20" t="s">
        <v>18</v>
      </c>
      <c r="C33" s="16">
        <f>C34</f>
        <v>3436.3</v>
      </c>
    </row>
    <row r="34" spans="1:3" ht="32.25" customHeight="1">
      <c r="A34" s="9" t="s">
        <v>47</v>
      </c>
      <c r="B34" s="20" t="s">
        <v>40</v>
      </c>
      <c r="C34" s="15">
        <f>C35+C36</f>
        <v>3436.3</v>
      </c>
    </row>
    <row r="35" spans="1:3" ht="42.75" customHeight="1">
      <c r="A35" s="9" t="s">
        <v>48</v>
      </c>
      <c r="B35" s="21" t="s">
        <v>36</v>
      </c>
      <c r="C35" s="15">
        <v>3429.8</v>
      </c>
    </row>
    <row r="36" spans="1:3" ht="57.75" customHeight="1">
      <c r="A36" s="9" t="s">
        <v>49</v>
      </c>
      <c r="B36" s="21" t="s">
        <v>37</v>
      </c>
      <c r="C36" s="15">
        <v>6.5</v>
      </c>
    </row>
    <row r="37" spans="1:3" ht="40.5" customHeight="1">
      <c r="A37" s="8" t="s">
        <v>50</v>
      </c>
      <c r="B37" s="20" t="s">
        <v>39</v>
      </c>
      <c r="C37" s="16">
        <f>C38+C39</f>
        <v>18904.199999999997</v>
      </c>
    </row>
    <row r="38" spans="1:3" ht="26.25">
      <c r="A38" s="9" t="s">
        <v>51</v>
      </c>
      <c r="B38" s="23" t="s">
        <v>19</v>
      </c>
      <c r="C38" s="15">
        <v>12147.8</v>
      </c>
    </row>
    <row r="39" spans="1:3" ht="27" thickBot="1">
      <c r="A39" s="10" t="s">
        <v>52</v>
      </c>
      <c r="B39" s="24" t="s">
        <v>20</v>
      </c>
      <c r="C39" s="18">
        <v>6756.4</v>
      </c>
    </row>
    <row r="40" spans="1:3" ht="13.5" thickBot="1">
      <c r="A40" s="12"/>
      <c r="B40" s="14" t="s">
        <v>29</v>
      </c>
      <c r="C40" s="13">
        <f>C7+C32</f>
        <v>118389.79999999999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24.421875" style="0" customWidth="1"/>
    <col min="2" max="2" width="82.57421875" style="0" customWidth="1"/>
    <col min="3" max="4" width="12.57421875" style="0" customWidth="1"/>
    <col min="5" max="5" width="10.7109375" style="0" bestFit="1" customWidth="1"/>
  </cols>
  <sheetData>
    <row r="1" spans="2:5" ht="12.75">
      <c r="B1" s="48" t="s">
        <v>69</v>
      </c>
      <c r="C1" s="49"/>
      <c r="D1" s="1"/>
      <c r="E1" s="1"/>
    </row>
    <row r="2" spans="2:5" ht="12.75">
      <c r="B2" s="48" t="s">
        <v>81</v>
      </c>
      <c r="C2" s="49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46" t="s">
        <v>79</v>
      </c>
      <c r="B4" s="47"/>
      <c r="C4" s="47"/>
    </row>
    <row r="5" ht="13.5" thickBot="1">
      <c r="D5" s="32"/>
    </row>
    <row r="6" spans="1:4" ht="45.75" thickBot="1">
      <c r="A6" s="3" t="s">
        <v>31</v>
      </c>
      <c r="B6" s="4" t="s">
        <v>30</v>
      </c>
      <c r="C6" s="3" t="s">
        <v>70</v>
      </c>
      <c r="D6" s="3" t="s">
        <v>71</v>
      </c>
    </row>
    <row r="7" spans="1:4" ht="15" customHeight="1">
      <c r="A7" s="33" t="s">
        <v>13</v>
      </c>
      <c r="B7" s="34" t="s">
        <v>0</v>
      </c>
      <c r="C7" s="7">
        <f>C8+C20</f>
        <v>85933.98999999999</v>
      </c>
      <c r="D7" s="7">
        <f>D8+D20</f>
        <v>91108.10999999999</v>
      </c>
    </row>
    <row r="8" spans="1:4" ht="15" customHeight="1">
      <c r="A8" s="8" t="s">
        <v>14</v>
      </c>
      <c r="B8" s="35" t="s">
        <v>1</v>
      </c>
      <c r="C8" s="5">
        <f>C9+C16+C18</f>
        <v>84480.09</v>
      </c>
      <c r="D8" s="5">
        <f>D9+D16+D18</f>
        <v>89654.20999999999</v>
      </c>
    </row>
    <row r="9" spans="1:4" ht="18" customHeight="1">
      <c r="A9" s="8" t="s">
        <v>12</v>
      </c>
      <c r="B9" s="35" t="s">
        <v>2</v>
      </c>
      <c r="C9" s="5">
        <f>C10+C12+C14</f>
        <v>52917.66</v>
      </c>
      <c r="D9" s="5">
        <f>D10+D12+D14</f>
        <v>56555.31</v>
      </c>
    </row>
    <row r="10" spans="1:4" ht="15.75" customHeight="1">
      <c r="A10" s="8" t="s">
        <v>21</v>
      </c>
      <c r="B10" s="35" t="s">
        <v>8</v>
      </c>
      <c r="C10" s="36">
        <f>C11</f>
        <v>38150.26</v>
      </c>
      <c r="D10" s="36">
        <f>D11</f>
        <v>40696.56</v>
      </c>
    </row>
    <row r="11" spans="1:4" ht="15.75" customHeight="1">
      <c r="A11" s="9" t="s">
        <v>72</v>
      </c>
      <c r="B11" s="37" t="s">
        <v>8</v>
      </c>
      <c r="C11" s="38">
        <v>38150.26</v>
      </c>
      <c r="D11" s="38">
        <v>40696.56</v>
      </c>
    </row>
    <row r="12" spans="1:4" ht="27.75" customHeight="1">
      <c r="A12" s="8" t="s">
        <v>22</v>
      </c>
      <c r="B12" s="35" t="s">
        <v>3</v>
      </c>
      <c r="C12" s="36">
        <f>C13</f>
        <v>10666.1</v>
      </c>
      <c r="D12" s="36">
        <f>D13</f>
        <v>11454.36</v>
      </c>
    </row>
    <row r="13" spans="1:4" ht="27" customHeight="1">
      <c r="A13" s="9" t="s">
        <v>35</v>
      </c>
      <c r="B13" s="37" t="s">
        <v>3</v>
      </c>
      <c r="C13" s="38">
        <v>10666.1</v>
      </c>
      <c r="D13" s="38">
        <v>11454.36</v>
      </c>
    </row>
    <row r="14" spans="1:4" ht="15.75" customHeight="1">
      <c r="A14" s="8" t="s">
        <v>77</v>
      </c>
      <c r="B14" s="35" t="s">
        <v>78</v>
      </c>
      <c r="C14" s="5">
        <f>C15</f>
        <v>4101.3</v>
      </c>
      <c r="D14" s="5">
        <f>D15</f>
        <v>4404.39</v>
      </c>
    </row>
    <row r="15" spans="1:4" ht="16.5" customHeight="1">
      <c r="A15" s="9" t="s">
        <v>73</v>
      </c>
      <c r="B15" s="37" t="s">
        <v>78</v>
      </c>
      <c r="C15" s="6">
        <v>4101.3</v>
      </c>
      <c r="D15" s="38">
        <v>4404.39</v>
      </c>
    </row>
    <row r="16" spans="1:4" ht="15">
      <c r="A16" s="8" t="s">
        <v>15</v>
      </c>
      <c r="B16" s="35" t="s">
        <v>4</v>
      </c>
      <c r="C16" s="5">
        <f>C17</f>
        <v>31162.98</v>
      </c>
      <c r="D16" s="5">
        <f>D17</f>
        <v>32690</v>
      </c>
    </row>
    <row r="17" spans="1:4" ht="16.5" customHeight="1">
      <c r="A17" s="9" t="s">
        <v>10</v>
      </c>
      <c r="B17" s="37" t="s">
        <v>4</v>
      </c>
      <c r="C17" s="6">
        <v>31162.98</v>
      </c>
      <c r="D17" s="6">
        <v>32690</v>
      </c>
    </row>
    <row r="18" spans="1:4" ht="16.5" customHeight="1">
      <c r="A18" s="8" t="s">
        <v>33</v>
      </c>
      <c r="B18" s="35" t="s">
        <v>32</v>
      </c>
      <c r="C18" s="5">
        <f>C19</f>
        <v>399.45</v>
      </c>
      <c r="D18" s="5">
        <f>D19</f>
        <v>408.9</v>
      </c>
    </row>
    <row r="19" spans="1:4" ht="16.5" customHeight="1">
      <c r="A19" s="9" t="s">
        <v>34</v>
      </c>
      <c r="B19" s="37" t="s">
        <v>43</v>
      </c>
      <c r="C19" s="6">
        <v>399.45</v>
      </c>
      <c r="D19" s="6">
        <v>408.9</v>
      </c>
    </row>
    <row r="20" spans="1:4" ht="15.75" customHeight="1">
      <c r="A20" s="8" t="s">
        <v>23</v>
      </c>
      <c r="B20" s="34" t="s">
        <v>5</v>
      </c>
      <c r="C20" s="5">
        <f>C21+C22</f>
        <v>1453.9</v>
      </c>
      <c r="D20" s="5">
        <f>D21+D22</f>
        <v>1453.9</v>
      </c>
    </row>
    <row r="21" spans="1:4" ht="43.5" customHeight="1">
      <c r="A21" s="9" t="s">
        <v>24</v>
      </c>
      <c r="B21" s="37" t="s">
        <v>16</v>
      </c>
      <c r="C21" s="6">
        <v>453.9</v>
      </c>
      <c r="D21" s="6">
        <v>453.9</v>
      </c>
    </row>
    <row r="22" spans="1:4" ht="16.5" customHeight="1">
      <c r="A22" s="8" t="s">
        <v>25</v>
      </c>
      <c r="B22" s="35" t="s">
        <v>17</v>
      </c>
      <c r="C22" s="5">
        <f>C23</f>
        <v>1000</v>
      </c>
      <c r="D22" s="5">
        <f>D23</f>
        <v>1000</v>
      </c>
    </row>
    <row r="23" spans="1:4" ht="39.75" customHeight="1">
      <c r="A23" s="8" t="s">
        <v>26</v>
      </c>
      <c r="B23" s="35" t="s">
        <v>42</v>
      </c>
      <c r="C23" s="5">
        <f>C24</f>
        <v>1000</v>
      </c>
      <c r="D23" s="5">
        <f>D24</f>
        <v>1000</v>
      </c>
    </row>
    <row r="24" spans="1:4" ht="29.25" customHeight="1">
      <c r="A24" s="9" t="s">
        <v>11</v>
      </c>
      <c r="B24" s="37" t="s">
        <v>74</v>
      </c>
      <c r="C24" s="39">
        <v>1000</v>
      </c>
      <c r="D24" s="6">
        <v>1000</v>
      </c>
    </row>
    <row r="25" spans="1:4" ht="15">
      <c r="A25" s="8" t="s">
        <v>27</v>
      </c>
      <c r="B25" s="35" t="s">
        <v>6</v>
      </c>
      <c r="C25" s="16">
        <f>C26</f>
        <v>23289.6</v>
      </c>
      <c r="D25" s="16">
        <f>D26</f>
        <v>25224.699999999997</v>
      </c>
    </row>
    <row r="26" spans="1:4" ht="26.25">
      <c r="A26" s="8" t="s">
        <v>28</v>
      </c>
      <c r="B26" s="35" t="s">
        <v>7</v>
      </c>
      <c r="C26" s="16">
        <f>C27</f>
        <v>23289.6</v>
      </c>
      <c r="D26" s="16">
        <f>D27</f>
        <v>25224.699999999997</v>
      </c>
    </row>
    <row r="27" spans="1:4" ht="14.25" customHeight="1">
      <c r="A27" s="8" t="s">
        <v>45</v>
      </c>
      <c r="B27" s="35" t="s">
        <v>38</v>
      </c>
      <c r="C27" s="16">
        <f>C28+C32</f>
        <v>23289.6</v>
      </c>
      <c r="D27" s="16">
        <f>D28+D32</f>
        <v>25224.699999999997</v>
      </c>
    </row>
    <row r="28" spans="1:4" ht="26.25">
      <c r="A28" s="8" t="s">
        <v>46</v>
      </c>
      <c r="B28" s="35" t="s">
        <v>18</v>
      </c>
      <c r="C28" s="16">
        <f>C29</f>
        <v>3939.5</v>
      </c>
      <c r="D28" s="16">
        <f>D29</f>
        <v>4331.1</v>
      </c>
    </row>
    <row r="29" spans="1:4" ht="26.25">
      <c r="A29" s="9" t="s">
        <v>47</v>
      </c>
      <c r="B29" s="37" t="s">
        <v>40</v>
      </c>
      <c r="C29" s="15">
        <f>C30+C31</f>
        <v>3939.5</v>
      </c>
      <c r="D29" s="15">
        <f>D30+D31</f>
        <v>4331.1</v>
      </c>
    </row>
    <row r="30" spans="1:4" ht="41.25" customHeight="1">
      <c r="A30" s="9" t="s">
        <v>48</v>
      </c>
      <c r="B30" s="37" t="s">
        <v>36</v>
      </c>
      <c r="C30" s="15">
        <v>3932.5</v>
      </c>
      <c r="D30" s="15">
        <v>4323.6</v>
      </c>
    </row>
    <row r="31" spans="1:4" ht="54.75" customHeight="1">
      <c r="A31" s="9" t="s">
        <v>49</v>
      </c>
      <c r="B31" s="37" t="s">
        <v>37</v>
      </c>
      <c r="C31" s="15">
        <v>7</v>
      </c>
      <c r="D31" s="15">
        <v>7.5</v>
      </c>
    </row>
    <row r="32" spans="1:4" ht="27" customHeight="1">
      <c r="A32" s="8" t="s">
        <v>50</v>
      </c>
      <c r="B32" s="35" t="s">
        <v>75</v>
      </c>
      <c r="C32" s="16">
        <f>C33</f>
        <v>19350.1</v>
      </c>
      <c r="D32" s="16">
        <f>D33</f>
        <v>20893.6</v>
      </c>
    </row>
    <row r="33" spans="1:4" ht="38.25" customHeight="1">
      <c r="A33" s="9" t="s">
        <v>51</v>
      </c>
      <c r="B33" s="35" t="s">
        <v>39</v>
      </c>
      <c r="C33" s="16">
        <f>C34+C35</f>
        <v>19350.1</v>
      </c>
      <c r="D33" s="16">
        <f>D34+D35</f>
        <v>20893.6</v>
      </c>
    </row>
    <row r="34" spans="1:4" ht="26.25">
      <c r="A34" s="9" t="s">
        <v>52</v>
      </c>
      <c r="B34" s="40" t="s">
        <v>19</v>
      </c>
      <c r="C34" s="15">
        <v>13142.2</v>
      </c>
      <c r="D34" s="15">
        <v>14048.6</v>
      </c>
    </row>
    <row r="35" spans="1:4" ht="27" thickBot="1">
      <c r="A35" s="41" t="s">
        <v>76</v>
      </c>
      <c r="B35" s="42" t="s">
        <v>20</v>
      </c>
      <c r="C35" s="43">
        <v>6207.9</v>
      </c>
      <c r="D35" s="43">
        <v>6845</v>
      </c>
    </row>
    <row r="36" spans="1:4" ht="19.5" customHeight="1" thickBot="1">
      <c r="A36" s="12"/>
      <c r="B36" s="44" t="s">
        <v>29</v>
      </c>
      <c r="C36" s="13">
        <f>C7+C25</f>
        <v>109223.59</v>
      </c>
      <c r="D36" s="45">
        <f>D7+D25</f>
        <v>116332.80999999998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2017-07-05T06:39:40Z</cp:lastPrinted>
  <dcterms:created xsi:type="dcterms:W3CDTF">2013-01-29T06:23:41Z</dcterms:created>
  <dcterms:modified xsi:type="dcterms:W3CDTF">2017-07-05T06:39:42Z</dcterms:modified>
  <cp:category/>
  <cp:version/>
  <cp:contentType/>
  <cp:contentStatus/>
</cp:coreProperties>
</file>